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OAI/CXP OAI 2025/"/>
    </mc:Choice>
  </mc:AlternateContent>
  <xr:revisionPtr revIDLastSave="81" documentId="8_{3286B2C0-D2CC-4098-AE5D-8B1B2E518C87}" xr6:coauthVersionLast="47" xr6:coauthVersionMax="47" xr10:uidLastSave="{23ED9B9D-15DC-4B43-9A32-F5CF22A56BB4}"/>
  <bookViews>
    <workbookView xWindow="-120" yWindow="-120" windowWidth="29040" windowHeight="15840" xr2:uid="{3F63048F-2F71-4ECE-8343-FC8B527FA01F}"/>
  </bookViews>
  <sheets>
    <sheet name="ENERO 2025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H24" i="1" l="1"/>
  <c r="H25" i="1"/>
  <c r="H26" i="1"/>
  <c r="H27" i="1"/>
  <c r="H28" i="1"/>
  <c r="H22" i="1" l="1"/>
  <c r="H21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3" i="1"/>
  <c r="H29" i="1" l="1"/>
</calcChain>
</file>

<file path=xl/sharedStrings.xml><?xml version="1.0" encoding="utf-8"?>
<sst xmlns="http://schemas.openxmlformats.org/spreadsheetml/2006/main" count="101" uniqueCount="76">
  <si>
    <t>FECHA DE REGISTRO</t>
  </si>
  <si>
    <t>No. DE FACTURA O NCF</t>
  </si>
  <si>
    <t>ACREEDOR</t>
  </si>
  <si>
    <t>CONCEPTO</t>
  </si>
  <si>
    <t xml:space="preserve">     MONTO FACTURADO </t>
  </si>
  <si>
    <t>MONTO PAGADO</t>
  </si>
  <si>
    <t>MONTO PENDIENTE</t>
  </si>
  <si>
    <t>0</t>
  </si>
  <si>
    <t>B1500004167</t>
  </si>
  <si>
    <t>AYUNTAMIENTO MUNICIPAL DE BANI</t>
  </si>
  <si>
    <t>SERVICIO DE RECOGIDA DE RECOGIDA DE RESIDUOS EN EL MUNICIPIO DE BANI, CORRESPONDIENTE A JULIO DE 2024</t>
  </si>
  <si>
    <t>B1500000038</t>
  </si>
  <si>
    <t>INGENIERIA ELECTROMECANICA CABRERA</t>
  </si>
  <si>
    <t>ADQUISICION DE TRES COMPRESORES PARA AIRES ACONDICIONADOS DE LA INSTITUCION</t>
  </si>
  <si>
    <t>B1500000320</t>
  </si>
  <si>
    <t>INVERSIONES SM, S.A.</t>
  </si>
  <si>
    <t>MANTENIMIENTO DE PLANTA ELECTRICA CORRESPONDIENTE AL MES DE JULIO DE 2024</t>
  </si>
  <si>
    <t>B1500000327</t>
  </si>
  <si>
    <t>ALQUILER DE 03 LOCALES  DELEGACION METROPOLITANA  CORRESPONDIENTE AL MES DE NOVIEMBRE DEL 2024</t>
  </si>
  <si>
    <t>E450000000322</t>
  </si>
  <si>
    <t>UNIVERSIDAD IBEROAMERICANA (UNIBE)</t>
  </si>
  <si>
    <t>PAGO MATRICULACION PERIODO SEPTIEMBRE-DICIEMBRE 2024 DE VANNELLY E. JEREZ JIMENEZ, MAT. 24-1218</t>
  </si>
  <si>
    <t>REVISADO POR:_____________________________</t>
  </si>
  <si>
    <t>ROSA MERCEDES OVAL</t>
  </si>
  <si>
    <t>CARLOS RICARDO</t>
  </si>
  <si>
    <t>ENCARGADA SECCION DE TESORERIA</t>
  </si>
  <si>
    <t xml:space="preserve">                                                             DIRECTOR FINANCIERO Y  ADMINISTRATIVO</t>
  </si>
  <si>
    <t xml:space="preserve">                                                                                  AUTORIZADO POR _________________________________</t>
  </si>
  <si>
    <t>B1500000222</t>
  </si>
  <si>
    <t>B150000197</t>
  </si>
  <si>
    <t>B1500000537</t>
  </si>
  <si>
    <t>B1500012024</t>
  </si>
  <si>
    <t>B1500012021</t>
  </si>
  <si>
    <t>B1500012017</t>
  </si>
  <si>
    <t>B1500012028</t>
  </si>
  <si>
    <t>B1500012032</t>
  </si>
  <si>
    <t>B1500000519</t>
  </si>
  <si>
    <t>B1500000026</t>
  </si>
  <si>
    <t>B1500001067</t>
  </si>
  <si>
    <t>B1500001065</t>
  </si>
  <si>
    <t>BCD INMOBILIARIO, SRL.</t>
  </si>
  <si>
    <t>PAGO ALQUILER DE LOCAL DELEGACION MOCA CORRESPONDIENTE AL MES DE ENERO DE 2025</t>
  </si>
  <si>
    <t>PAGO ALQUILER DELEGACION DE SANTIAGO, CORRESPONDIENTE AL MES DE ENERO DE 2025</t>
  </si>
  <si>
    <t>GREEN LOVE SRL</t>
  </si>
  <si>
    <t>SERVICIOS DE GESTION DE RESIDUOS SOLIDOS RECICLABLES Y PELIGROSOS DE LA INSTITUCION.</t>
  </si>
  <si>
    <t>GRUPO ALASKA, SA.</t>
  </si>
  <si>
    <t>ADUISICION DE AGUA PURIFICADA, PARA USO DE LA INSTITUCION,</t>
  </si>
  <si>
    <t>INMOBILIARIA E INVERSIONES ANABEL, SRL.</t>
  </si>
  <si>
    <t>SARAH MARGARITA MARTINEZ ORTIZ</t>
  </si>
  <si>
    <t>ALQUILER LOCAL DELEGACION SAN JOSE DE OCOA, CORRESPONDIENTE AL MES DE ENERO 2025</t>
  </si>
  <si>
    <t>TRANSPORTE BLANCO, S, A,</t>
  </si>
  <si>
    <t>SERVICIO DE TRANSPORTE DE CONTINGENCIA PARA ENVIO DE VALIJAS, BULTO Y MOBILIARIOS A TODAS LAS DELEGACIONES A NIVEL NACIONAL.</t>
  </si>
  <si>
    <t>RV DIESEL, SRL,</t>
  </si>
  <si>
    <t>SUMINISTRO DE COMBUSTIBLE LOTE I GASOLINA Y GASOIL (TICKETS 1,000,00 300 UNIDAD-TICKETS DE 500,00 140 UNIDAD-TICKETS 200,00 150 UNIDAD)</t>
  </si>
  <si>
    <t>CENTRO CUESTA NACIONAL, S,A,S,</t>
  </si>
  <si>
    <t>AQUISICION DE COMESTIBLES PARA REUNIONES DE LA DIRECCION GENERAL POR UN PERIODO DE TRES (03) MESES DE LA ADESS,</t>
  </si>
  <si>
    <t>B1500000763</t>
  </si>
  <si>
    <t>B1500214600</t>
  </si>
  <si>
    <t xml:space="preserve">ELADIO DE JESUS CAPELLAN B, </t>
  </si>
  <si>
    <t>ALQUILER LOCAL DELEGACION PROVINCIA LA VEGA, CORRESPONDIENTE AL MES DE ENERO 2025</t>
  </si>
  <si>
    <t xml:space="preserve">ABREU MERCEDES </t>
  </si>
  <si>
    <t>ALQUILER LOCAL DELEGACION SAMANA, CORRESPONDIENTE AL MES DE ENERO 2025</t>
  </si>
  <si>
    <t>ZUNIFLOR</t>
  </si>
  <si>
    <t>SERVICIO DE ARREGLO FLORAR PARA USO DE LA INSTITUCION</t>
  </si>
  <si>
    <t xml:space="preserve">PABLO GUERRERO </t>
  </si>
  <si>
    <t>AQUILER LOCAL DELEGACION HATO MAYOR, CORRESPONDIENTE AL MES DE  ENERO 2025</t>
  </si>
  <si>
    <t>RAMONA KIRSI FIGUEROA BAEZ</t>
  </si>
  <si>
    <t>ALQUILER LOCAL DE LA DELEGACION DE SALCEDOR, CORRESPONDIENTE AL MES DE ENERO DE 2025</t>
  </si>
  <si>
    <t>B1500000036</t>
  </si>
  <si>
    <t>B1500000393</t>
  </si>
  <si>
    <t>B1500003646</t>
  </si>
  <si>
    <t>B1500000037</t>
  </si>
  <si>
    <t>B1500000113</t>
  </si>
  <si>
    <t xml:space="preserve">                                                                                   RELACION DE CUENTAS POR PAGAR A PROVEEDORES AL 31 DE ENERO 2025</t>
  </si>
  <si>
    <t>GABRIEL EMMANUEL, HURTADO SANTOS</t>
  </si>
  <si>
    <t xml:space="preserve">ALQUILER LOCAL DELEGACION DE HERRERA, PAGO CORRESPONDIENTE AL MES DE ENERO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</si>
</sst>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b/>
      <u val="doubleAccounting"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0" borderId="1" xfId="0" applyNumberFormat="1" applyBorder="1" applyAlignment="1">
      <alignment horizontal="left"/>
    </xf>
    <xf numFmtId="0" fontId="0" fillId="0" borderId="1" xfId="0" applyBorder="1"/>
    <xf numFmtId="8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8" fontId="3" fillId="0" borderId="0" xfId="1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8" fontId="4" fillId="0" borderId="1" xfId="0" applyNumberFormat="1" applyFont="1" applyBorder="1"/>
    <xf numFmtId="8" fontId="6" fillId="0" borderId="0" xfId="1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3167062</xdr:colOff>
      <xdr:row>0</xdr:row>
      <xdr:rowOff>226218</xdr:rowOff>
    </xdr:from>
    <xdr:to>
      <xdr:col>4</xdr:col>
      <xdr:colOff>5226843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FAEE79-23E4-4BB5-AE5F-93603C341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7512" y="226218"/>
          <a:ext cx="2059781" cy="82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CD9B-CE20-4B0B-9D52-7D5E33026FFF}">
  <sheetPr codeName="Hoja1">
    <pageSetUpPr fitToPage="1"/>
  </sheetPr>
  <dimension ref="B1:H35"/>
  <sheetViews>
    <sheetView tabSelected="1" zoomScale="80" zoomScaleNormal="80" workbookViewId="0">
      <selection activeCell="E7" sqref="E7"/>
    </sheetView>
  </sheetViews>
  <sheetFormatPr baseColWidth="10" defaultRowHeight="15" x14ac:dyDescent="0.25"/>
  <cols>
    <col min="1" max="1" width="5.7109375" customWidth="1"/>
    <col min="2" max="3" width="25.28515625" customWidth="1"/>
    <col min="4" max="4" width="54.85546875" customWidth="1"/>
    <col min="5" max="5" width="141.5703125" customWidth="1"/>
    <col min="6" max="6" width="22.5703125" customWidth="1"/>
    <col min="7" max="7" width="18.28515625" customWidth="1"/>
    <col min="8" max="8" width="22.85546875" customWidth="1"/>
  </cols>
  <sheetData>
    <row r="1" spans="2:8" ht="87" customHeight="1" x14ac:dyDescent="0.25"/>
    <row r="2" spans="2:8" x14ac:dyDescent="0.25">
      <c r="E2" t="s">
        <v>73</v>
      </c>
    </row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3" t="s">
        <v>4</v>
      </c>
      <c r="G4" s="2" t="s">
        <v>5</v>
      </c>
      <c r="H4" s="3" t="s">
        <v>6</v>
      </c>
    </row>
    <row r="5" spans="2:8" x14ac:dyDescent="0.25">
      <c r="B5" s="11">
        <v>45649</v>
      </c>
      <c r="C5" s="4" t="s">
        <v>8</v>
      </c>
      <c r="D5" s="5" t="s">
        <v>9</v>
      </c>
      <c r="E5" s="5" t="s">
        <v>10</v>
      </c>
      <c r="F5" s="6">
        <v>5916.75</v>
      </c>
      <c r="G5" s="7" t="s">
        <v>7</v>
      </c>
      <c r="H5" s="6">
        <f t="shared" ref="H5:H28" si="0">+F5</f>
        <v>5916.75</v>
      </c>
    </row>
    <row r="6" spans="2:8" x14ac:dyDescent="0.25">
      <c r="B6" s="11">
        <v>45667</v>
      </c>
      <c r="C6" s="4" t="s">
        <v>28</v>
      </c>
      <c r="D6" s="5" t="s">
        <v>40</v>
      </c>
      <c r="E6" s="5" t="s">
        <v>41</v>
      </c>
      <c r="F6" s="6">
        <v>18500</v>
      </c>
      <c r="G6" s="7" t="s">
        <v>7</v>
      </c>
      <c r="H6" s="6">
        <f t="shared" si="0"/>
        <v>18500</v>
      </c>
    </row>
    <row r="7" spans="2:8" x14ac:dyDescent="0.25">
      <c r="B7" s="11">
        <v>45670</v>
      </c>
      <c r="C7" s="4" t="s">
        <v>29</v>
      </c>
      <c r="D7" s="5" t="s">
        <v>74</v>
      </c>
      <c r="E7" s="5" t="s">
        <v>42</v>
      </c>
      <c r="F7" s="6">
        <v>34492.29</v>
      </c>
      <c r="G7" s="7" t="s">
        <v>7</v>
      </c>
      <c r="H7" s="6">
        <f t="shared" si="0"/>
        <v>34492.29</v>
      </c>
    </row>
    <row r="8" spans="2:8" x14ac:dyDescent="0.25">
      <c r="B8" s="11">
        <v>45686</v>
      </c>
      <c r="C8" s="4" t="s">
        <v>30</v>
      </c>
      <c r="D8" s="5" t="s">
        <v>43</v>
      </c>
      <c r="E8" s="5" t="s">
        <v>44</v>
      </c>
      <c r="F8" s="6">
        <v>5900</v>
      </c>
      <c r="G8" s="7" t="s">
        <v>7</v>
      </c>
      <c r="H8" s="6">
        <f t="shared" si="0"/>
        <v>5900</v>
      </c>
    </row>
    <row r="9" spans="2:8" x14ac:dyDescent="0.25">
      <c r="B9" s="11">
        <v>45670</v>
      </c>
      <c r="C9" s="4" t="s">
        <v>31</v>
      </c>
      <c r="D9" s="5" t="s">
        <v>45</v>
      </c>
      <c r="E9" s="5" t="s">
        <v>46</v>
      </c>
      <c r="F9" s="6">
        <v>1375</v>
      </c>
      <c r="G9" s="7" t="s">
        <v>7</v>
      </c>
      <c r="H9" s="6">
        <f t="shared" si="0"/>
        <v>1375</v>
      </c>
    </row>
    <row r="10" spans="2:8" x14ac:dyDescent="0.25">
      <c r="B10" s="11">
        <v>45670</v>
      </c>
      <c r="C10" s="4" t="s">
        <v>32</v>
      </c>
      <c r="D10" s="5" t="s">
        <v>45</v>
      </c>
      <c r="E10" s="5" t="s">
        <v>46</v>
      </c>
      <c r="F10" s="6">
        <v>1100</v>
      </c>
      <c r="G10" s="7" t="s">
        <v>7</v>
      </c>
      <c r="H10" s="6">
        <f t="shared" si="0"/>
        <v>1100</v>
      </c>
    </row>
    <row r="11" spans="2:8" x14ac:dyDescent="0.25">
      <c r="B11" s="11">
        <v>45670</v>
      </c>
      <c r="C11" s="4" t="s">
        <v>33</v>
      </c>
      <c r="D11" s="5" t="s">
        <v>45</v>
      </c>
      <c r="E11" s="5" t="s">
        <v>46</v>
      </c>
      <c r="F11" s="6">
        <v>880</v>
      </c>
      <c r="G11" s="7" t="s">
        <v>7</v>
      </c>
      <c r="H11" s="6">
        <f t="shared" si="0"/>
        <v>880</v>
      </c>
    </row>
    <row r="12" spans="2:8" x14ac:dyDescent="0.25">
      <c r="B12" s="11">
        <v>45673</v>
      </c>
      <c r="C12" s="4" t="s">
        <v>34</v>
      </c>
      <c r="D12" s="5" t="s">
        <v>45</v>
      </c>
      <c r="E12" s="5" t="s">
        <v>46</v>
      </c>
      <c r="F12" s="6">
        <v>2310</v>
      </c>
      <c r="G12" s="7" t="s">
        <v>7</v>
      </c>
      <c r="H12" s="6">
        <f t="shared" si="0"/>
        <v>2310</v>
      </c>
    </row>
    <row r="13" spans="2:8" x14ac:dyDescent="0.25">
      <c r="B13" s="11">
        <v>45686</v>
      </c>
      <c r="C13" s="4" t="s">
        <v>35</v>
      </c>
      <c r="D13" s="5" t="s">
        <v>45</v>
      </c>
      <c r="E13" s="5" t="s">
        <v>46</v>
      </c>
      <c r="F13" s="6">
        <v>1760</v>
      </c>
      <c r="G13" s="7" t="s">
        <v>7</v>
      </c>
      <c r="H13" s="6">
        <f t="shared" si="0"/>
        <v>1760</v>
      </c>
    </row>
    <row r="14" spans="2:8" x14ac:dyDescent="0.25">
      <c r="B14" s="11">
        <v>45646</v>
      </c>
      <c r="C14" s="4" t="s">
        <v>11</v>
      </c>
      <c r="D14" s="5" t="s">
        <v>12</v>
      </c>
      <c r="E14" s="5" t="s">
        <v>13</v>
      </c>
      <c r="F14" s="6">
        <v>157500</v>
      </c>
      <c r="G14" s="7" t="s">
        <v>7</v>
      </c>
      <c r="H14" s="6">
        <f t="shared" si="0"/>
        <v>157500</v>
      </c>
    </row>
    <row r="15" spans="2:8" x14ac:dyDescent="0.25">
      <c r="B15" s="11">
        <v>45667</v>
      </c>
      <c r="C15" s="8" t="s">
        <v>36</v>
      </c>
      <c r="D15" s="5" t="s">
        <v>47</v>
      </c>
      <c r="E15" s="5" t="s">
        <v>75</v>
      </c>
      <c r="F15" s="6">
        <v>149236.51</v>
      </c>
      <c r="G15" s="7" t="s">
        <v>7</v>
      </c>
      <c r="H15" s="6">
        <f t="shared" si="0"/>
        <v>149236.51</v>
      </c>
    </row>
    <row r="16" spans="2:8" x14ac:dyDescent="0.25">
      <c r="B16" s="12">
        <v>45482</v>
      </c>
      <c r="C16" s="9" t="s">
        <v>14</v>
      </c>
      <c r="D16" s="5" t="s">
        <v>15</v>
      </c>
      <c r="E16" s="5" t="s">
        <v>16</v>
      </c>
      <c r="F16" s="6">
        <v>28320</v>
      </c>
      <c r="G16" s="7" t="s">
        <v>7</v>
      </c>
      <c r="H16" s="6">
        <f t="shared" si="0"/>
        <v>28320</v>
      </c>
    </row>
    <row r="17" spans="2:8" x14ac:dyDescent="0.25">
      <c r="B17" s="11">
        <v>45609</v>
      </c>
      <c r="C17" s="8" t="s">
        <v>17</v>
      </c>
      <c r="D17" s="5" t="s">
        <v>15</v>
      </c>
      <c r="E17" s="5" t="s">
        <v>18</v>
      </c>
      <c r="F17" s="6">
        <v>334969.82</v>
      </c>
      <c r="G17" s="7" t="s">
        <v>7</v>
      </c>
      <c r="H17" s="6">
        <f t="shared" si="0"/>
        <v>334969.82</v>
      </c>
    </row>
    <row r="18" spans="2:8" x14ac:dyDescent="0.25">
      <c r="B18" s="11">
        <v>45677</v>
      </c>
      <c r="C18" s="8" t="s">
        <v>37</v>
      </c>
      <c r="D18" s="5" t="s">
        <v>48</v>
      </c>
      <c r="E18" s="5" t="s">
        <v>49</v>
      </c>
      <c r="F18" s="6">
        <v>20731.66</v>
      </c>
      <c r="G18" s="7" t="s">
        <v>7</v>
      </c>
      <c r="H18" s="6">
        <f t="shared" si="0"/>
        <v>20731.66</v>
      </c>
    </row>
    <row r="19" spans="2:8" x14ac:dyDescent="0.25">
      <c r="B19" s="12">
        <v>45686</v>
      </c>
      <c r="C19" s="9" t="s">
        <v>38</v>
      </c>
      <c r="D19" s="5" t="s">
        <v>50</v>
      </c>
      <c r="E19" s="5" t="s">
        <v>51</v>
      </c>
      <c r="F19" s="6">
        <v>13022</v>
      </c>
      <c r="G19" s="7" t="s">
        <v>7</v>
      </c>
      <c r="H19" s="6">
        <f t="shared" si="0"/>
        <v>13022</v>
      </c>
    </row>
    <row r="20" spans="2:8" x14ac:dyDescent="0.25">
      <c r="B20" s="11">
        <v>45686</v>
      </c>
      <c r="C20" s="5" t="s">
        <v>39</v>
      </c>
      <c r="D20" s="5" t="s">
        <v>50</v>
      </c>
      <c r="E20" s="5" t="s">
        <v>51</v>
      </c>
      <c r="F20" s="6">
        <v>28572</v>
      </c>
      <c r="G20" s="10">
        <v>0</v>
      </c>
      <c r="H20" s="6">
        <f t="shared" si="0"/>
        <v>28572</v>
      </c>
    </row>
    <row r="21" spans="2:8" x14ac:dyDescent="0.25">
      <c r="B21" s="11">
        <v>45646</v>
      </c>
      <c r="C21" s="5" t="s">
        <v>19</v>
      </c>
      <c r="D21" s="5" t="s">
        <v>20</v>
      </c>
      <c r="E21" s="5" t="s">
        <v>21</v>
      </c>
      <c r="F21" s="6">
        <v>53349</v>
      </c>
      <c r="G21" s="10">
        <v>0</v>
      </c>
      <c r="H21" s="6">
        <f t="shared" ref="H21" si="1">+F21</f>
        <v>53349</v>
      </c>
    </row>
    <row r="22" spans="2:8" ht="16.5" customHeight="1" x14ac:dyDescent="0.25">
      <c r="B22" s="11">
        <v>45687</v>
      </c>
      <c r="C22" s="5" t="s">
        <v>56</v>
      </c>
      <c r="D22" s="15" t="s">
        <v>52</v>
      </c>
      <c r="E22" s="16" t="s">
        <v>53</v>
      </c>
      <c r="F22" s="17">
        <v>400000</v>
      </c>
      <c r="G22" s="10">
        <v>0</v>
      </c>
      <c r="H22" s="6">
        <f>+F22</f>
        <v>400000</v>
      </c>
    </row>
    <row r="23" spans="2:8" x14ac:dyDescent="0.25">
      <c r="B23" s="11">
        <v>45672</v>
      </c>
      <c r="C23" s="5" t="s">
        <v>57</v>
      </c>
      <c r="D23" s="15" t="s">
        <v>54</v>
      </c>
      <c r="E23" s="15" t="s">
        <v>55</v>
      </c>
      <c r="F23" s="17">
        <v>73162.100000000006</v>
      </c>
      <c r="G23" s="10">
        <v>0</v>
      </c>
      <c r="H23" s="6">
        <f t="shared" si="0"/>
        <v>73162.100000000006</v>
      </c>
    </row>
    <row r="24" spans="2:8" x14ac:dyDescent="0.25">
      <c r="B24" s="11">
        <v>45686</v>
      </c>
      <c r="C24" s="5" t="s">
        <v>68</v>
      </c>
      <c r="D24" s="15" t="s">
        <v>58</v>
      </c>
      <c r="E24" s="15" t="s">
        <v>59</v>
      </c>
      <c r="F24" s="17">
        <v>54872.91</v>
      </c>
      <c r="G24" s="10">
        <v>0</v>
      </c>
      <c r="H24" s="6">
        <f t="shared" si="0"/>
        <v>54872.91</v>
      </c>
    </row>
    <row r="25" spans="2:8" x14ac:dyDescent="0.25">
      <c r="B25" s="11">
        <v>45685</v>
      </c>
      <c r="C25" s="5" t="s">
        <v>69</v>
      </c>
      <c r="D25" s="15" t="s">
        <v>60</v>
      </c>
      <c r="E25" s="15" t="s">
        <v>61</v>
      </c>
      <c r="F25" s="17">
        <v>71351.39</v>
      </c>
      <c r="G25" s="10">
        <v>0</v>
      </c>
      <c r="H25" s="6">
        <f t="shared" si="0"/>
        <v>71351.39</v>
      </c>
    </row>
    <row r="26" spans="2:8" x14ac:dyDescent="0.25">
      <c r="B26" s="11">
        <v>45673</v>
      </c>
      <c r="C26" s="5" t="s">
        <v>70</v>
      </c>
      <c r="D26" s="15" t="s">
        <v>62</v>
      </c>
      <c r="E26" s="15" t="s">
        <v>63</v>
      </c>
      <c r="F26" s="17">
        <v>7552</v>
      </c>
      <c r="G26" s="10">
        <v>0</v>
      </c>
      <c r="H26" s="6">
        <f t="shared" si="0"/>
        <v>7552</v>
      </c>
    </row>
    <row r="27" spans="2:8" x14ac:dyDescent="0.25">
      <c r="B27" s="11">
        <v>45679</v>
      </c>
      <c r="C27" s="5" t="s">
        <v>71</v>
      </c>
      <c r="D27" s="15" t="s">
        <v>64</v>
      </c>
      <c r="E27" s="15" t="s">
        <v>65</v>
      </c>
      <c r="F27" s="17">
        <v>23034.41</v>
      </c>
      <c r="G27" s="10">
        <v>0</v>
      </c>
      <c r="H27" s="6">
        <f t="shared" si="0"/>
        <v>23034.41</v>
      </c>
    </row>
    <row r="28" spans="2:8" x14ac:dyDescent="0.25">
      <c r="B28" s="11">
        <v>45677</v>
      </c>
      <c r="C28" s="5" t="s">
        <v>72</v>
      </c>
      <c r="D28" s="15" t="s">
        <v>66</v>
      </c>
      <c r="E28" s="15" t="s">
        <v>67</v>
      </c>
      <c r="F28" s="17">
        <v>34901.14</v>
      </c>
      <c r="G28" s="10">
        <v>0</v>
      </c>
      <c r="H28" s="6">
        <f t="shared" si="0"/>
        <v>34901.14</v>
      </c>
    </row>
    <row r="29" spans="2:8" ht="17.25" x14ac:dyDescent="0.4">
      <c r="B29" s="13"/>
      <c r="F29" s="18">
        <f>+SUM(F5:F28)</f>
        <v>1522808.98</v>
      </c>
      <c r="G29" s="19"/>
      <c r="H29" s="18">
        <f>+SUM(H5:H28)</f>
        <v>1522808.98</v>
      </c>
    </row>
    <row r="30" spans="2:8" ht="17.25" x14ac:dyDescent="0.4">
      <c r="B30" s="13"/>
      <c r="F30" s="14"/>
      <c r="G30" s="1"/>
      <c r="H30" s="14"/>
    </row>
    <row r="31" spans="2:8" x14ac:dyDescent="0.25">
      <c r="D31" t="s">
        <v>22</v>
      </c>
      <c r="E31" s="1" t="s">
        <v>27</v>
      </c>
      <c r="G31" s="1"/>
    </row>
    <row r="32" spans="2:8" x14ac:dyDescent="0.25">
      <c r="D32" s="20" t="s">
        <v>23</v>
      </c>
      <c r="E32" s="19" t="s">
        <v>24</v>
      </c>
      <c r="G32" s="1"/>
    </row>
    <row r="33" spans="4:7" x14ac:dyDescent="0.25">
      <c r="D33" t="s">
        <v>25</v>
      </c>
      <c r="E33" s="1" t="s">
        <v>26</v>
      </c>
      <c r="G33" s="1"/>
    </row>
    <row r="34" spans="4:7" x14ac:dyDescent="0.25">
      <c r="G34" s="1"/>
    </row>
    <row r="35" spans="4:7" x14ac:dyDescent="0.25">
      <c r="G35" s="1"/>
    </row>
  </sheetData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cp:lastPrinted>2025-02-05T18:38:40Z</cp:lastPrinted>
  <dcterms:created xsi:type="dcterms:W3CDTF">2025-01-08T20:12:47Z</dcterms:created>
  <dcterms:modified xsi:type="dcterms:W3CDTF">2025-02-05T18:48:15Z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-526678456</vt:i4>
  </property>
  <property fmtid="{D5CDD505-2E9C-101B-9397-08002B2CF9AE}" pid="3" name="_NewReviewCycle">
    <vt:lpwstr/>
  </property>
  <property fmtid="{D5CDD505-2E9C-101B-9397-08002B2CF9AE}" pid="4" name="_EmailSubject">
    <vt:lpwstr>CUENTAS POR PAGAR OAI A PROVEEDORES AL 31 DE ENERO DE 2025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